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<sst xmlns="http://schemas.openxmlformats.org/spreadsheetml/2006/main" count="22" uniqueCount="22">
  <si>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layer </t>
  </si>
  <si>
    <t>V</t>
  </si>
  <si>
    <t>time thickness(s)</t>
  </si>
  <si>
    <t>V*t</t>
  </si>
  <si>
    <t>V*V*t</t>
  </si>
  <si>
    <t>sums</t>
  </si>
  <si>
    <t>Vt</t>
  </si>
  <si>
    <t>VVt</t>
  </si>
  <si>
    <t>TIMES</t>
  </si>
  <si>
    <t>Vrms</t>
  </si>
  <si>
    <t>VrmsVrms</t>
  </si>
  <si>
    <t>Vavg</t>
  </si>
  <si>
    <t>rho</t>
  </si>
  <si>
    <t>Vbac</t>
  </si>
  <si>
    <t>VbacVbac</t>
  </si>
  <si>
    <t>rho*V*t</t>
  </si>
  <si>
    <t>z*z</t>
  </si>
  <si>
    <t>z(m)</t>
  </si>
  <si>
    <t>ZZ</t>
  </si>
  <si>
    <t>rhoVt</t>
  </si>
  <si>
    <t>z/(VVvrho)</t>
  </si>
  <si>
    <t>z/(Vvrho)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</si>
</sst>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5" borderId="1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1.7109375" style="0" customWidth="1"/>
    <col min="2" max="3" width="7.140625" style="0" customWidth="1"/>
    <col min="4" max="4" width="12.8515625" style="0" customWidth="1"/>
    <col min="5" max="5" width="15.421875" style="0" customWidth="1"/>
    <col min="9" max="9" width="12.00390625" style="0" bestFit="1" customWidth="1"/>
  </cols>
  <sheetData>
    <row r="1" spans="1:10" ht="12.75">
      <c r="A1" s="2" t="s">
        <v>0</v>
      </c>
      <c r="B1" s="2" t="s">
        <v>1</v>
      </c>
      <c r="C1" s="2" t="s">
        <v>12</v>
      </c>
      <c r="D1" s="2" t="s">
        <v>17</v>
      </c>
      <c r="E1" s="2" t="s">
        <v>2</v>
      </c>
      <c r="F1" s="1" t="s">
        <v>3</v>
      </c>
      <c r="G1" s="1" t="s">
        <v>4</v>
      </c>
      <c r="H1" s="1" t="s">
        <v>15</v>
      </c>
      <c r="I1" s="1" t="s">
        <v>16</v>
      </c>
      <c r="J1" s="1" t="s">
        <v>20</v>
      </c>
    </row>
    <row r="2" spans="1:10" ht="12.75">
      <c r="A2" s="3">
        <v>1</v>
      </c>
      <c r="B2" s="3">
        <v>330</v>
      </c>
      <c r="C2" s="3">
        <v>0.013</v>
      </c>
      <c r="D2" s="3">
        <v>100000</v>
      </c>
      <c r="E2" s="3">
        <f>D2/B2</f>
        <v>303.030303030303</v>
      </c>
      <c r="F2" s="3">
        <f>B2*E2</f>
        <v>99999.99999999999</v>
      </c>
      <c r="G2" s="3">
        <f>B2*B2*E2</f>
        <v>32999999.999999996</v>
      </c>
      <c r="H2" s="3">
        <f>C2*F2</f>
        <v>1299.9999999999998</v>
      </c>
      <c r="I2" s="3">
        <f>D2*D2</f>
        <v>10000000000</v>
      </c>
      <c r="J2" s="3">
        <f>D2/B2/B2/C2</f>
        <v>70.6364342727979</v>
      </c>
    </row>
    <row r="3" spans="1:10" ht="12.75">
      <c r="A3" s="4">
        <v>2</v>
      </c>
      <c r="B3" s="4">
        <v>1000</v>
      </c>
      <c r="C3" s="4">
        <v>1.6</v>
      </c>
      <c r="D3" s="4">
        <v>200</v>
      </c>
      <c r="E3" s="4">
        <f>D3/B3</f>
        <v>0.2</v>
      </c>
      <c r="F3" s="4">
        <f>B3*E3</f>
        <v>200</v>
      </c>
      <c r="G3" s="4">
        <f>B3*B3*E3</f>
        <v>200000</v>
      </c>
      <c r="H3" s="4">
        <f>C3*F3</f>
        <v>320</v>
      </c>
      <c r="I3" s="4">
        <f>D3*D3</f>
        <v>40000</v>
      </c>
      <c r="J3" s="4">
        <f>D3/B3/B3/C3</f>
        <v>0.000125</v>
      </c>
    </row>
    <row r="4" spans="1:10" ht="12.75">
      <c r="A4" s="5">
        <v>3</v>
      </c>
      <c r="B4" s="5">
        <v>1500</v>
      </c>
      <c r="C4" s="5">
        <v>1.8</v>
      </c>
      <c r="D4" s="5">
        <v>500</v>
      </c>
      <c r="E4" s="5">
        <f>D4/B4</f>
        <v>0.3333333333333333</v>
      </c>
      <c r="F4" s="5">
        <f>B4*E4</f>
        <v>500</v>
      </c>
      <c r="G4" s="5">
        <f>B4*B4*E4</f>
        <v>750000</v>
      </c>
      <c r="H4" s="5">
        <f>C4*F4</f>
        <v>900</v>
      </c>
      <c r="I4" s="5">
        <f>D4*D4</f>
        <v>250000</v>
      </c>
      <c r="J4" s="5">
        <f>D4/B4/B4/C4</f>
        <v>0.00012345679012345677</v>
      </c>
    </row>
    <row r="5" spans="1:7" ht="13.5" thickBot="1">
      <c r="A5" s="10"/>
      <c r="B5" s="10"/>
      <c r="C5" s="10"/>
      <c r="D5" s="10"/>
      <c r="E5" s="10"/>
      <c r="F5" s="10"/>
      <c r="G5" s="10"/>
    </row>
    <row r="6" spans="1:10" ht="13.5" thickBot="1">
      <c r="A6" s="8" t="s">
        <v>5</v>
      </c>
      <c r="B6" s="10"/>
      <c r="C6" s="10"/>
      <c r="D6" s="10"/>
      <c r="E6" s="14" t="s">
        <v>8</v>
      </c>
      <c r="F6" s="14" t="s">
        <v>6</v>
      </c>
      <c r="G6" s="14" t="s">
        <v>7</v>
      </c>
      <c r="H6" s="14" t="s">
        <v>19</v>
      </c>
      <c r="I6" s="14" t="s">
        <v>18</v>
      </c>
      <c r="J6" s="13" t="s">
        <v>21</v>
      </c>
    </row>
    <row r="7" spans="2:10" ht="13.5" thickBot="1">
      <c r="B7" s="9"/>
      <c r="C7" s="16"/>
      <c r="D7" s="16">
        <f>SUM(D2:D4)</f>
        <v>100700</v>
      </c>
      <c r="E7" s="11">
        <f>SUM(E2:E4)</f>
        <v>303.5636363636363</v>
      </c>
      <c r="F7" s="11">
        <f>SUM(F2:F4)</f>
        <v>100699.99999999999</v>
      </c>
      <c r="G7" s="12">
        <f>SUM(G2:G4)</f>
        <v>33950000</v>
      </c>
      <c r="H7" s="15">
        <f>SUM(H2:H4)</f>
        <v>2520</v>
      </c>
      <c r="I7" s="16">
        <f>SUM(I2:I4)</f>
        <v>10000290000</v>
      </c>
      <c r="J7" s="16">
        <f>SUM(J2:J4)</f>
        <v>70.63668272958802</v>
      </c>
    </row>
    <row r="9" spans="1:5" ht="12.75">
      <c r="A9" s="17" t="s">
        <v>10</v>
      </c>
      <c r="E9">
        <f>G7/E7</f>
        <v>111838.1648298994</v>
      </c>
    </row>
    <row r="10" spans="1:5" ht="12.75">
      <c r="A10" s="6" t="s">
        <v>9</v>
      </c>
      <c r="E10" s="7">
        <f>SQRT(E9)</f>
        <v>334.4221356757046</v>
      </c>
    </row>
    <row r="11" ht="12.75">
      <c r="A11" s="6"/>
    </row>
    <row r="12" spans="1:5" ht="12" customHeight="1">
      <c r="A12" s="6" t="s">
        <v>11</v>
      </c>
      <c r="E12" s="7">
        <f>F7/E7</f>
        <v>331.7261619549593</v>
      </c>
    </row>
    <row r="13" ht="12" customHeight="1">
      <c r="A13" s="6"/>
    </row>
    <row r="14" spans="1:5" ht="12.75">
      <c r="A14" s="17" t="s">
        <v>14</v>
      </c>
      <c r="E14">
        <f>I7/H7/J7</f>
        <v>56180.00299944427</v>
      </c>
    </row>
    <row r="15" spans="1:5" ht="12.75">
      <c r="A15" s="7" t="s">
        <v>13</v>
      </c>
      <c r="E15" s="7">
        <f>SQRT(E14)</f>
        <v>237.02321194229958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Lorenzo</dc:creator>
  <cp:keywords/>
  <dc:description/>
  <cp:lastModifiedBy>Juan Lorenzo</cp:lastModifiedBy>
  <dcterms:created xsi:type="dcterms:W3CDTF">2005-09-06T05:45:46Z</dcterms:created>
  <cp:category/>
  <cp:version/>
  <cp:contentType/>
  <cp:contentStatus/>
</cp:coreProperties>
</file>