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0" windowWidth="9060" windowHeight="6040" activeTab="0"/>
  </bookViews>
  <sheets>
    <sheet name="Table 4-1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<sst xmlns="http://schemas.openxmlformats.org/spreadsheetml/2006/main" count="22" uniqueCount="21">
  <si>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Distance (m)</t>
  </si>
  <si>
    <t>Reflection times (ms)</t>
  </si>
  <si>
    <t>NMO correction 1 (ms)</t>
  </si>
  <si>
    <t>Corrected time (ms)</t>
  </si>
  <si>
    <t>NMO correction 2 (ms)</t>
  </si>
  <si>
    <t>NMO correction 3 (ms)</t>
  </si>
  <si>
    <t>Corrected time  (ms)</t>
  </si>
  <si>
    <t>Increment (m)</t>
  </si>
  <si>
    <t>Model Values:</t>
  </si>
  <si>
    <t>Thickness (m)</t>
  </si>
  <si>
    <t>Velocity (m/s)</t>
  </si>
  <si>
    <t>Correction velocities:</t>
  </si>
  <si>
    <t>(m/s)</t>
  </si>
  <si>
    <t>Velocity 1</t>
  </si>
  <si>
    <t>Velocity 2</t>
  </si>
  <si>
    <t>Velocity 3</t>
  </si>
  <si>
    <t>Correction t at x=0:</t>
  </si>
  <si>
    <t>(ms)</t>
  </si>
  <si>
    <t>to-1</t>
  </si>
  <si>
    <t>to-2</t>
  </si>
  <si>
    <t>to-3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</si>
</sst>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1" borderId="1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1" borderId="0" xfId="0" applyFill="1" applyAlignment="1">
      <alignment/>
    </xf>
    <xf numFmtId="0" fontId="5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0" fillId="1" borderId="4" xfId="0" applyFill="1" applyBorder="1" applyAlignment="1">
      <alignment/>
    </xf>
    <xf numFmtId="0" fontId="0" fillId="1" borderId="5" xfId="0" applyFill="1" applyBorder="1" applyAlignment="1">
      <alignment/>
    </xf>
    <xf numFmtId="0" fontId="0" fillId="0" borderId="0" xfId="0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1" borderId="7" xfId="0" applyFill="1" applyBorder="1" applyAlignment="1">
      <alignment/>
    </xf>
    <xf numFmtId="0" fontId="5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1" borderId="6" xfId="0" applyFill="1" applyBorder="1" applyAlignment="1">
      <alignment/>
    </xf>
    <xf numFmtId="0" fontId="0" fillId="1" borderId="2" xfId="0" applyFill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1" xfId="0" applyBorder="1" applyAlignment="1">
      <alignment/>
    </xf>
    <xf numFmtId="0" fontId="0" fillId="1" borderId="3" xfId="0" applyFill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" borderId="8" xfId="0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00390625" style="0" customWidth="1"/>
    <col min="2" max="2" width="12.375" style="0" customWidth="1"/>
    <col min="3" max="3" width="15.875" style="0" customWidth="1"/>
    <col min="4" max="4" width="17.25390625" style="0" customWidth="1"/>
    <col min="5" max="5" width="15.25390625" style="0" customWidth="1"/>
    <col min="6" max="6" width="17.75390625" style="0" customWidth="1"/>
    <col min="7" max="7" width="15.375" style="0" customWidth="1"/>
    <col min="8" max="8" width="16.375" style="0" customWidth="1"/>
    <col min="9" max="9" width="15.375" style="0" customWidth="1"/>
    <col min="10" max="10" width="2.125" style="0" customWidth="1"/>
    <col min="11" max="16384" width="12.375" style="0" customWidth="1"/>
  </cols>
  <sheetData>
    <row r="1" spans="1:10" ht="12.75">
      <c r="A1" s="1"/>
      <c r="B1" s="30"/>
      <c r="C1" s="30"/>
      <c r="D1" s="30"/>
      <c r="E1" s="30"/>
      <c r="F1" s="30"/>
      <c r="G1" s="30"/>
      <c r="H1" s="30"/>
      <c r="I1" s="30"/>
      <c r="J1" s="13"/>
    </row>
    <row r="2" spans="1:10" ht="13.5">
      <c r="A2" s="18"/>
      <c r="B2" s="29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3</v>
      </c>
      <c r="H2" s="31" t="s">
        <v>5</v>
      </c>
      <c r="I2" s="28" t="s">
        <v>6</v>
      </c>
      <c r="J2" s="7"/>
    </row>
    <row r="3" spans="1:10" ht="3" customHeight="1">
      <c r="A3" s="18"/>
      <c r="B3" s="27"/>
      <c r="C3" s="11"/>
      <c r="D3" s="11"/>
      <c r="E3" s="11"/>
      <c r="F3" s="11"/>
      <c r="G3" s="11"/>
      <c r="H3" s="11"/>
      <c r="I3" s="26"/>
      <c r="J3" s="7"/>
    </row>
    <row r="4" spans="1:12" ht="13.5">
      <c r="A4" s="18"/>
      <c r="B4" s="27">
        <v>0</v>
      </c>
      <c r="C4" s="15">
        <f aca="true" t="shared" si="0" ref="C4:C28">((2*SQRT(((B4*B4)/4)+$F$31*$F$31))/$F$32)*1000</f>
        <v>64.28571428571428</v>
      </c>
      <c r="D4" s="15">
        <f aca="true" t="shared" si="1" ref="D4:D28">(((B4*B4)/(2*($F$38/1000)*$F$34*$F$34))-(((B4*B4*B4*B4)/(8*($F$38/1000)*($F$38/1000)*($F$38/1000)*$F$34*$F$34*$F$34*$F$34))))*1000</f>
        <v>0</v>
      </c>
      <c r="E4" s="17">
        <f aca="true" t="shared" si="2" ref="E4:E28">C4-D4</f>
        <v>64.28571428571428</v>
      </c>
      <c r="F4" s="15">
        <f aca="true" t="shared" si="3" ref="F4:F28">(((B4*B4)/(2*($F$39/1000)*$F$35*$F$35))-(((B4*B4*B4*B4)/(8*($F$39/1000)*($F$39/1000)*($F$39/1000)*$F$35*$F$35*$F$35*$F$35))))*1000</f>
        <v>0</v>
      </c>
      <c r="G4" s="17">
        <f aca="true" t="shared" si="4" ref="G4:G28">C4-F4</f>
        <v>64.28571428571428</v>
      </c>
      <c r="H4" s="15">
        <f aca="true" t="shared" si="5" ref="H4:H28">(((B4*B4)/(2*($F$40/1000)*$F$36*$F$36))-(((B4*B4*B4*B4)/(8*($F$40/1000)*($F$40/1000)*($F$40/1000)*$F$36*$F$36*$F$36*$F$36))))*1000</f>
        <v>0</v>
      </c>
      <c r="I4" s="25">
        <f aca="true" t="shared" si="6" ref="I4:I28">C4-H4</f>
        <v>64.28571428571428</v>
      </c>
      <c r="J4" s="7"/>
      <c r="L4" s="9"/>
    </row>
    <row r="5" spans="1:12" ht="13.5">
      <c r="A5" s="18"/>
      <c r="B5" s="27">
        <f aca="true" t="shared" si="7" ref="B5:B28">B4+$F$30</f>
        <v>3</v>
      </c>
      <c r="C5" s="15">
        <f t="shared" si="0"/>
        <v>64.32141865630129</v>
      </c>
      <c r="D5" s="15">
        <f t="shared" si="1"/>
        <v>0.035696436945523415</v>
      </c>
      <c r="E5" s="17">
        <f t="shared" si="2"/>
        <v>64.28572221935576</v>
      </c>
      <c r="F5" s="15">
        <f t="shared" si="3"/>
        <v>0.06994636218547486</v>
      </c>
      <c r="G5" s="17">
        <f t="shared" si="4"/>
        <v>64.25147229411581</v>
      </c>
      <c r="H5" s="15">
        <f t="shared" si="5"/>
        <v>0.02159651020066682</v>
      </c>
      <c r="I5" s="25">
        <f t="shared" si="6"/>
        <v>64.29982214610062</v>
      </c>
      <c r="J5" s="7"/>
      <c r="L5" s="9"/>
    </row>
    <row r="6" spans="1:12" ht="13.5">
      <c r="A6" s="18"/>
      <c r="B6" s="27">
        <f t="shared" si="7"/>
        <v>6</v>
      </c>
      <c r="C6" s="15">
        <f t="shared" si="0"/>
        <v>64.42841305016961</v>
      </c>
      <c r="D6" s="15">
        <f t="shared" si="1"/>
        <v>0.14266677949286513</v>
      </c>
      <c r="E6" s="17">
        <f t="shared" si="2"/>
        <v>64.28574627067674</v>
      </c>
      <c r="F6" s="15">
        <f t="shared" si="3"/>
        <v>0.279328420161999</v>
      </c>
      <c r="G6" s="17">
        <f t="shared" si="4"/>
        <v>64.14908463000761</v>
      </c>
      <c r="H6" s="15">
        <f t="shared" si="5"/>
        <v>0.08634250432005214</v>
      </c>
      <c r="I6" s="25">
        <f t="shared" si="6"/>
        <v>64.34207054584955</v>
      </c>
      <c r="J6" s="7"/>
      <c r="L6" s="9"/>
    </row>
    <row r="7" spans="1:12" ht="13.5">
      <c r="A7" s="18"/>
      <c r="B7" s="27">
        <f t="shared" si="7"/>
        <v>9</v>
      </c>
      <c r="C7" s="15">
        <f t="shared" si="0"/>
        <v>64.6063432786343</v>
      </c>
      <c r="D7" s="15">
        <f t="shared" si="1"/>
        <v>0.32055412277433937</v>
      </c>
      <c r="E7" s="17">
        <f t="shared" si="2"/>
        <v>64.28578915585996</v>
      </c>
      <c r="F7" s="15">
        <f t="shared" si="3"/>
        <v>0.626775088189871</v>
      </c>
      <c r="G7" s="17">
        <f t="shared" si="4"/>
        <v>63.979568190444425</v>
      </c>
      <c r="H7" s="15">
        <f t="shared" si="5"/>
        <v>0.19410737291031063</v>
      </c>
      <c r="I7" s="25">
        <f t="shared" si="6"/>
        <v>64.41223590572399</v>
      </c>
      <c r="J7" s="7"/>
      <c r="L7" s="9"/>
    </row>
    <row r="8" spans="1:12" ht="13.5">
      <c r="A8" s="18"/>
      <c r="B8" s="27">
        <f t="shared" si="7"/>
        <v>12</v>
      </c>
      <c r="C8" s="15">
        <f t="shared" si="0"/>
        <v>64.85462550180667</v>
      </c>
      <c r="D8" s="15">
        <f t="shared" si="1"/>
        <v>0.5687636253438034</v>
      </c>
      <c r="E8" s="17">
        <f t="shared" si="2"/>
        <v>64.28586187646286</v>
      </c>
      <c r="F8" s="15">
        <f t="shared" si="3"/>
        <v>1.1100012233695888</v>
      </c>
      <c r="G8" s="17">
        <f t="shared" si="4"/>
        <v>63.74462427843708</v>
      </c>
      <c r="H8" s="15">
        <f t="shared" si="5"/>
        <v>0.3446734335583667</v>
      </c>
      <c r="I8" s="25">
        <f t="shared" si="6"/>
        <v>64.5099520682483</v>
      </c>
      <c r="J8" s="7"/>
      <c r="L8" s="9"/>
    </row>
    <row r="9" spans="1:12" ht="13.5">
      <c r="A9" s="18"/>
      <c r="B9" s="27">
        <f t="shared" si="7"/>
        <v>15</v>
      </c>
      <c r="C9" s="15">
        <f t="shared" si="0"/>
        <v>65.17245568176665</v>
      </c>
      <c r="D9" s="15">
        <f t="shared" si="1"/>
        <v>0.8864625091766573</v>
      </c>
      <c r="E9" s="17">
        <f t="shared" si="2"/>
        <v>64.28599317259</v>
      </c>
      <c r="F9" s="15">
        <f t="shared" si="3"/>
        <v>1.725807625641849</v>
      </c>
      <c r="G9" s="17">
        <f t="shared" si="4"/>
        <v>63.4466480561248</v>
      </c>
      <c r="H9" s="15">
        <f t="shared" si="5"/>
        <v>0.5377359308859145</v>
      </c>
      <c r="I9" s="25">
        <f t="shared" si="6"/>
        <v>64.63471975088073</v>
      </c>
      <c r="J9" s="7"/>
      <c r="L9" s="9"/>
    </row>
    <row r="10" spans="1:12" ht="13.5">
      <c r="A10" s="18"/>
      <c r="B10" s="27">
        <f t="shared" si="7"/>
        <v>18</v>
      </c>
      <c r="C10" s="15">
        <f t="shared" si="0"/>
        <v>65.55882231762152</v>
      </c>
      <c r="D10" s="15">
        <f t="shared" si="1"/>
        <v>1.2725800596698438</v>
      </c>
      <c r="E10" s="17">
        <f t="shared" si="2"/>
        <v>64.28624225795167</v>
      </c>
      <c r="F10" s="15">
        <f t="shared" si="3"/>
        <v>2.470081037787548</v>
      </c>
      <c r="G10" s="17">
        <f t="shared" si="4"/>
        <v>63.08874127983397</v>
      </c>
      <c r="H10" s="15">
        <f t="shared" si="5"/>
        <v>0.7729030365494182</v>
      </c>
      <c r="I10" s="25">
        <f t="shared" si="6"/>
        <v>64.7859192810721</v>
      </c>
      <c r="J10" s="7"/>
      <c r="L10" s="9"/>
    </row>
    <row r="11" spans="1:12" ht="13.5">
      <c r="A11" s="18"/>
      <c r="B11" s="27">
        <f t="shared" si="7"/>
        <v>21</v>
      </c>
      <c r="C11" s="15">
        <f t="shared" si="0"/>
        <v>66.01252200321156</v>
      </c>
      <c r="D11" s="15">
        <f t="shared" si="1"/>
        <v>1.725807625641849</v>
      </c>
      <c r="E11" s="17">
        <f t="shared" si="2"/>
        <v>64.28671437756971</v>
      </c>
      <c r="F11" s="15">
        <f t="shared" si="3"/>
        <v>3.33779414542778</v>
      </c>
      <c r="G11" s="17">
        <f t="shared" si="4"/>
        <v>62.67472785778378</v>
      </c>
      <c r="H11" s="15">
        <f t="shared" si="5"/>
        <v>1.0496958492401112</v>
      </c>
      <c r="I11" s="25">
        <f t="shared" si="6"/>
        <v>64.96282615397145</v>
      </c>
      <c r="J11" s="7"/>
      <c r="L11" s="9"/>
    </row>
    <row r="12" spans="1:12" ht="13.5">
      <c r="A12" s="18"/>
      <c r="B12" s="27">
        <f t="shared" si="7"/>
        <v>24</v>
      </c>
      <c r="C12" s="15">
        <f t="shared" si="0"/>
        <v>66.53217726968582</v>
      </c>
      <c r="D12" s="15">
        <f t="shared" si="1"/>
        <v>2.244598619332702</v>
      </c>
      <c r="E12" s="17">
        <f t="shared" si="2"/>
        <v>64.28757865035311</v>
      </c>
      <c r="F12" s="15">
        <f t="shared" si="3"/>
        <v>4.323005577023841</v>
      </c>
      <c r="G12" s="17">
        <f t="shared" si="4"/>
        <v>62.209171692661975</v>
      </c>
      <c r="H12" s="15">
        <f t="shared" si="5"/>
        <v>1.3675483946839972</v>
      </c>
      <c r="I12" s="25">
        <f t="shared" si="6"/>
        <v>65.16462887500182</v>
      </c>
      <c r="J12" s="7"/>
      <c r="L12" s="9"/>
    </row>
    <row r="13" spans="1:12" ht="13.5">
      <c r="A13" s="18"/>
      <c r="B13" s="27">
        <f t="shared" si="7"/>
        <v>27</v>
      </c>
      <c r="C13" s="15">
        <f t="shared" si="0"/>
        <v>67.11625612871067</v>
      </c>
      <c r="D13" s="15">
        <f t="shared" si="1"/>
        <v>2.8271685164039733</v>
      </c>
      <c r="E13" s="17">
        <f t="shared" si="2"/>
        <v>64.2890876123067</v>
      </c>
      <c r="F13" s="15">
        <f t="shared" si="3"/>
        <v>5.418859903877223</v>
      </c>
      <c r="G13" s="17">
        <f t="shared" si="4"/>
        <v>61.697396224833454</v>
      </c>
      <c r="H13" s="15">
        <f t="shared" si="5"/>
        <v>1.725807625641849</v>
      </c>
      <c r="I13" s="25">
        <f t="shared" si="6"/>
        <v>65.39044850306882</v>
      </c>
      <c r="J13" s="7"/>
      <c r="L13" s="9"/>
    </row>
    <row r="14" spans="1:12" ht="13.5">
      <c r="A14" s="18"/>
      <c r="B14" s="27">
        <f t="shared" si="7"/>
        <v>30</v>
      </c>
      <c r="C14" s="15">
        <f t="shared" si="0"/>
        <v>67.76309271789384</v>
      </c>
      <c r="D14" s="15">
        <f t="shared" si="1"/>
        <v>3.4714948559387775</v>
      </c>
      <c r="E14" s="17">
        <f t="shared" si="2"/>
        <v>64.29159786195507</v>
      </c>
      <c r="F14" s="15">
        <f t="shared" si="3"/>
        <v>6.617587640129617</v>
      </c>
      <c r="G14" s="17">
        <f t="shared" si="4"/>
        <v>61.14550507776423</v>
      </c>
      <c r="H14" s="15">
        <f t="shared" si="5"/>
        <v>2.1237334219092103</v>
      </c>
      <c r="I14" s="25">
        <f t="shared" si="6"/>
        <v>65.63935929598463</v>
      </c>
      <c r="J14" s="7"/>
      <c r="L14" s="9"/>
    </row>
    <row r="15" spans="1:12" ht="13.5">
      <c r="A15" s="18"/>
      <c r="B15" s="27">
        <f t="shared" si="7"/>
        <v>33</v>
      </c>
      <c r="C15" s="15">
        <f t="shared" si="0"/>
        <v>68.47090846573053</v>
      </c>
      <c r="D15" s="15">
        <f t="shared" si="1"/>
        <v>4.175317240441773</v>
      </c>
      <c r="E15" s="17">
        <f t="shared" si="2"/>
        <v>64.29559122528876</v>
      </c>
      <c r="F15" s="15">
        <f t="shared" si="3"/>
        <v>7.910505242762917</v>
      </c>
      <c r="G15" s="17">
        <f t="shared" si="4"/>
        <v>60.560403222967615</v>
      </c>
      <c r="H15" s="15">
        <f t="shared" si="5"/>
        <v>2.5604985903163935</v>
      </c>
      <c r="I15" s="25">
        <f t="shared" si="6"/>
        <v>65.91040987541413</v>
      </c>
      <c r="J15" s="7"/>
      <c r="L15" s="9"/>
    </row>
    <row r="16" spans="1:12" ht="13.5">
      <c r="A16" s="18"/>
      <c r="B16" s="27">
        <f t="shared" si="7"/>
        <v>36</v>
      </c>
      <c r="C16" s="15">
        <f t="shared" si="0"/>
        <v>69.23783323458649</v>
      </c>
      <c r="D16" s="15">
        <f t="shared" si="1"/>
        <v>4.936137335839159</v>
      </c>
      <c r="E16" s="17">
        <f t="shared" si="2"/>
        <v>64.30169589874733</v>
      </c>
      <c r="F16" s="15">
        <f t="shared" si="3"/>
        <v>9.288015111599213</v>
      </c>
      <c r="G16" s="17">
        <f t="shared" si="4"/>
        <v>59.949818122987274</v>
      </c>
      <c r="H16" s="15">
        <f t="shared" si="5"/>
        <v>3.0351888647284815</v>
      </c>
      <c r="I16" s="25">
        <f t="shared" si="6"/>
        <v>66.202644369858</v>
      </c>
      <c r="J16" s="7"/>
      <c r="L16" s="9"/>
    </row>
    <row r="17" spans="1:12" ht="13.5">
      <c r="A17" s="18"/>
      <c r="B17" s="27">
        <f t="shared" si="7"/>
        <v>39</v>
      </c>
      <c r="C17" s="15">
        <f t="shared" si="0"/>
        <v>70.06192596116492</v>
      </c>
      <c r="D17" s="15">
        <f t="shared" si="1"/>
        <v>5.751218871478678</v>
      </c>
      <c r="E17" s="17">
        <f t="shared" si="2"/>
        <v>64.31070708968623</v>
      </c>
      <c r="F17" s="15">
        <f t="shared" si="3"/>
        <v>10.739605589300796</v>
      </c>
      <c r="G17" s="17">
        <f t="shared" si="4"/>
        <v>59.32232037186412</v>
      </c>
      <c r="H17" s="15">
        <f t="shared" si="5"/>
        <v>3.546802906045326</v>
      </c>
      <c r="I17" s="25">
        <f t="shared" si="6"/>
        <v>66.51512305511959</v>
      </c>
      <c r="J17" s="7"/>
      <c r="L17" s="9"/>
    </row>
    <row r="18" spans="1:12" ht="13.5">
      <c r="A18" s="18"/>
      <c r="B18" s="27">
        <f t="shared" si="7"/>
        <v>42</v>
      </c>
      <c r="C18" s="15">
        <f t="shared" si="0"/>
        <v>70.94119438820077</v>
      </c>
      <c r="D18" s="15">
        <f t="shared" si="1"/>
        <v>6.617587640129617</v>
      </c>
      <c r="E18" s="17">
        <f t="shared" si="2"/>
        <v>64.32360674807116</v>
      </c>
      <c r="F18" s="15">
        <f t="shared" si="3"/>
        <v>12.253850961370148</v>
      </c>
      <c r="G18" s="17">
        <f t="shared" si="4"/>
        <v>58.68734342683062</v>
      </c>
      <c r="H18" s="15">
        <f t="shared" si="5"/>
        <v>4.09425230220155</v>
      </c>
      <c r="I18" s="25">
        <f t="shared" si="6"/>
        <v>66.84694208599922</v>
      </c>
      <c r="J18" s="7"/>
      <c r="L18" s="9"/>
    </row>
    <row r="19" spans="1:12" ht="13.5">
      <c r="A19" s="18"/>
      <c r="B19" s="27">
        <f t="shared" si="7"/>
        <v>45</v>
      </c>
      <c r="C19" s="15">
        <f t="shared" si="0"/>
        <v>71.87361356249323</v>
      </c>
      <c r="D19" s="15">
        <f t="shared" si="1"/>
        <v>7.532031497982805</v>
      </c>
      <c r="E19" s="17">
        <f t="shared" si="2"/>
        <v>64.34158206451043</v>
      </c>
      <c r="F19" s="15">
        <f t="shared" si="3"/>
        <v>13.818411456149967</v>
      </c>
      <c r="G19" s="17">
        <f t="shared" si="4"/>
        <v>58.055202106343266</v>
      </c>
      <c r="H19" s="15">
        <f t="shared" si="5"/>
        <v>4.676361568166545</v>
      </c>
      <c r="I19" s="25">
        <f t="shared" si="6"/>
        <v>67.19725199432669</v>
      </c>
      <c r="J19" s="7"/>
      <c r="L19" s="9"/>
    </row>
    <row r="20" spans="1:12" ht="13.5">
      <c r="A20" s="18"/>
      <c r="B20" s="27">
        <f t="shared" si="7"/>
        <v>48</v>
      </c>
      <c r="C20" s="15">
        <f t="shared" si="0"/>
        <v>72.85714285714286</v>
      </c>
      <c r="D20" s="15">
        <f t="shared" si="1"/>
        <v>8.491100364650613</v>
      </c>
      <c r="E20" s="17">
        <f t="shared" si="2"/>
        <v>64.36604249249226</v>
      </c>
      <c r="F20" s="15">
        <f t="shared" si="3"/>
        <v>15.420033244823136</v>
      </c>
      <c r="G20" s="17">
        <f t="shared" si="4"/>
        <v>57.43710961231972</v>
      </c>
      <c r="H20" s="15">
        <f t="shared" si="5"/>
        <v>5.291868145944472</v>
      </c>
      <c r="I20" s="25">
        <f t="shared" si="6"/>
        <v>67.56527471119838</v>
      </c>
      <c r="J20" s="7"/>
      <c r="L20" s="9"/>
    </row>
    <row r="21" spans="1:12" ht="13.5">
      <c r="A21" s="18"/>
      <c r="B21" s="27">
        <f t="shared" si="7"/>
        <v>51</v>
      </c>
      <c r="C21" s="15">
        <f t="shared" si="0"/>
        <v>73.88974135528571</v>
      </c>
      <c r="D21" s="15">
        <f t="shared" si="1"/>
        <v>9.491106223166955</v>
      </c>
      <c r="E21" s="17">
        <f t="shared" si="2"/>
        <v>64.39863513211876</v>
      </c>
      <c r="F21" s="15">
        <f t="shared" si="3"/>
        <v>17.044548441412736</v>
      </c>
      <c r="G21" s="17">
        <f t="shared" si="4"/>
        <v>56.84519291387297</v>
      </c>
      <c r="H21" s="15">
        <f t="shared" si="5"/>
        <v>5.939422404574262</v>
      </c>
      <c r="I21" s="25">
        <f t="shared" si="6"/>
        <v>67.95031895071145</v>
      </c>
      <c r="J21" s="7"/>
      <c r="L21" s="9"/>
    </row>
    <row r="22" spans="1:12" ht="13.5">
      <c r="A22" s="18"/>
      <c r="B22" s="27">
        <f t="shared" si="7"/>
        <v>54</v>
      </c>
      <c r="C22" s="15">
        <f t="shared" si="0"/>
        <v>74.96938150515386</v>
      </c>
      <c r="D22" s="15">
        <f t="shared" si="1"/>
        <v>10.528123119987292</v>
      </c>
      <c r="E22" s="17">
        <f t="shared" si="2"/>
        <v>64.44125838516658</v>
      </c>
      <c r="F22" s="15">
        <f t="shared" si="3"/>
        <v>18.67687510278206</v>
      </c>
      <c r="G22" s="17">
        <f t="shared" si="4"/>
        <v>56.2925064023718</v>
      </c>
      <c r="H22" s="15">
        <f t="shared" si="5"/>
        <v>6.617587640129617</v>
      </c>
      <c r="I22" s="25">
        <f t="shared" si="6"/>
        <v>68.35179386502425</v>
      </c>
      <c r="J22" s="7"/>
      <c r="L22" s="9"/>
    </row>
    <row r="23" spans="1:12" ht="13.5">
      <c r="A23" s="18"/>
      <c r="B23" s="27">
        <f t="shared" si="7"/>
        <v>57</v>
      </c>
      <c r="C23" s="15">
        <f t="shared" si="0"/>
        <v>76.09406101956303</v>
      </c>
      <c r="D23" s="15">
        <f t="shared" si="1"/>
        <v>11.597987164988618</v>
      </c>
      <c r="E23" s="17">
        <f t="shared" si="2"/>
        <v>64.4960738545744</v>
      </c>
      <c r="F23" s="15">
        <f t="shared" si="3"/>
        <v>20.30101722863459</v>
      </c>
      <c r="G23" s="17">
        <f t="shared" si="4"/>
        <v>55.79304379092844</v>
      </c>
      <c r="H23" s="15">
        <f t="shared" si="5"/>
        <v>7.324840075719009</v>
      </c>
      <c r="I23" s="25">
        <f t="shared" si="6"/>
        <v>68.76922094384402</v>
      </c>
      <c r="J23" s="7"/>
      <c r="L23" s="9"/>
    </row>
    <row r="24" spans="1:12" ht="13.5">
      <c r="A24" s="18"/>
      <c r="B24" s="27">
        <f t="shared" si="7"/>
        <v>60</v>
      </c>
      <c r="C24" s="15">
        <f t="shared" si="0"/>
        <v>77.26181304565691</v>
      </c>
      <c r="D24" s="15">
        <f t="shared" si="1"/>
        <v>12.696296531469482</v>
      </c>
      <c r="E24" s="17">
        <f t="shared" si="2"/>
        <v>64.56551651418742</v>
      </c>
      <c r="F24" s="15">
        <f t="shared" si="3"/>
        <v>21.900064761514002</v>
      </c>
      <c r="G24" s="17">
        <f t="shared" si="4"/>
        <v>55.361748284142905</v>
      </c>
      <c r="H24" s="15">
        <f t="shared" si="5"/>
        <v>8.059568861485678</v>
      </c>
      <c r="I24" s="25">
        <f t="shared" si="6"/>
        <v>69.20224418417124</v>
      </c>
      <c r="J24" s="7"/>
      <c r="L24" s="9"/>
    </row>
    <row r="25" spans="1:12" ht="13.5">
      <c r="A25" s="18"/>
      <c r="B25" s="27">
        <f t="shared" si="7"/>
        <v>63</v>
      </c>
      <c r="C25" s="15">
        <f t="shared" si="0"/>
        <v>78.4707146725738</v>
      </c>
      <c r="D25" s="15">
        <f t="shared" si="1"/>
        <v>13.818411456149967</v>
      </c>
      <c r="E25" s="17">
        <f t="shared" si="2"/>
        <v>64.65230321642383</v>
      </c>
      <c r="F25" s="15">
        <f t="shared" si="3"/>
        <v>23.456193586804194</v>
      </c>
      <c r="G25" s="17">
        <f t="shared" si="4"/>
        <v>55.014521085769616</v>
      </c>
      <c r="H25" s="15">
        <f t="shared" si="5"/>
        <v>8.820076074607632</v>
      </c>
      <c r="I25" s="25">
        <f t="shared" si="6"/>
        <v>69.65063859796618</v>
      </c>
      <c r="J25" s="7"/>
      <c r="L25" s="9"/>
    </row>
    <row r="26" spans="1:12" ht="13.5">
      <c r="A26" s="18"/>
      <c r="B26" s="27">
        <f t="shared" si="7"/>
        <v>66</v>
      </c>
      <c r="C26" s="15">
        <f t="shared" si="0"/>
        <v>79.71889387602117</v>
      </c>
      <c r="D26" s="15">
        <f t="shared" si="1"/>
        <v>14.959454239171704</v>
      </c>
      <c r="E26" s="17">
        <f t="shared" si="2"/>
        <v>64.75943963684946</v>
      </c>
      <c r="F26" s="15">
        <f t="shared" si="3"/>
        <v>24.950665532729232</v>
      </c>
      <c r="G26" s="17">
        <f t="shared" si="4"/>
        <v>54.76822834329194</v>
      </c>
      <c r="H26" s="15">
        <f t="shared" si="5"/>
        <v>9.604576719297654</v>
      </c>
      <c r="I26" s="25">
        <f t="shared" si="6"/>
        <v>70.11431715672352</v>
      </c>
      <c r="J26" s="7"/>
      <c r="L26" s="9"/>
    </row>
    <row r="27" spans="1:12" ht="13.5">
      <c r="A27" s="18"/>
      <c r="B27" s="27">
        <f t="shared" si="7"/>
        <v>69</v>
      </c>
      <c r="C27" s="15">
        <f t="shared" si="0"/>
        <v>81.00453502043914</v>
      </c>
      <c r="D27" s="15">
        <f t="shared" si="1"/>
        <v>16.114309244097864</v>
      </c>
      <c r="E27" s="17">
        <f t="shared" si="2"/>
        <v>64.89022577634127</v>
      </c>
      <c r="F27" s="15">
        <f t="shared" si="3"/>
        <v>26.363828370353403</v>
      </c>
      <c r="G27" s="17">
        <f t="shared" si="4"/>
        <v>54.64070665008573</v>
      </c>
      <c r="H27" s="15">
        <f t="shared" si="5"/>
        <v>10.411198726803296</v>
      </c>
      <c r="I27" s="25">
        <f t="shared" si="6"/>
        <v>70.59333629363584</v>
      </c>
      <c r="J27" s="7"/>
      <c r="L27" s="9"/>
    </row>
    <row r="28" spans="1:12" ht="13.5">
      <c r="A28" s="18"/>
      <c r="B28" s="24">
        <f t="shared" si="7"/>
        <v>72</v>
      </c>
      <c r="C28" s="5">
        <f t="shared" si="0"/>
        <v>82.32588305270805</v>
      </c>
      <c r="D28" s="5">
        <f t="shared" si="1"/>
        <v>17.277622897913158</v>
      </c>
      <c r="E28" s="6">
        <f t="shared" si="2"/>
        <v>65.04826015479489</v>
      </c>
      <c r="F28" s="5">
        <f t="shared" si="3"/>
        <v>27.675115813581193</v>
      </c>
      <c r="G28" s="6">
        <f t="shared" si="4"/>
        <v>54.65076723912686</v>
      </c>
      <c r="H28" s="5">
        <f t="shared" si="5"/>
        <v>11.23798295540687</v>
      </c>
      <c r="I28" s="10">
        <f t="shared" si="6"/>
        <v>71.08790009730117</v>
      </c>
      <c r="J28" s="7"/>
      <c r="L28" s="9"/>
    </row>
    <row r="29" spans="1:10" ht="12.75">
      <c r="A29" s="18"/>
      <c r="B29" s="3"/>
      <c r="C29" s="3"/>
      <c r="D29" s="3"/>
      <c r="E29" s="3"/>
      <c r="F29" s="3"/>
      <c r="G29" s="3"/>
      <c r="H29" s="3"/>
      <c r="I29" s="3"/>
      <c r="J29" s="7"/>
    </row>
    <row r="30" spans="1:10" ht="13.5">
      <c r="A30" s="18"/>
      <c r="B30" s="3"/>
      <c r="C30" s="3"/>
      <c r="D30" s="21"/>
      <c r="E30" s="31" t="s">
        <v>7</v>
      </c>
      <c r="F30" s="23">
        <v>3</v>
      </c>
      <c r="G30" s="3"/>
      <c r="H30" s="3"/>
      <c r="I30" s="3"/>
      <c r="J30" s="7"/>
    </row>
    <row r="31" spans="1:10" ht="13.5">
      <c r="A31" s="18"/>
      <c r="B31" s="3"/>
      <c r="C31" s="3"/>
      <c r="D31" s="12" t="s">
        <v>8</v>
      </c>
      <c r="E31" s="11" t="s">
        <v>9</v>
      </c>
      <c r="F31" s="14">
        <v>45</v>
      </c>
      <c r="G31" s="3"/>
      <c r="H31" s="3"/>
      <c r="I31" s="3"/>
      <c r="J31" s="7"/>
    </row>
    <row r="32" spans="1:10" ht="13.5">
      <c r="A32" s="18"/>
      <c r="B32" s="3"/>
      <c r="C32" s="3"/>
      <c r="D32" s="12"/>
      <c r="E32" s="11" t="s">
        <v>10</v>
      </c>
      <c r="F32" s="14">
        <v>1400</v>
      </c>
      <c r="G32" s="3"/>
      <c r="H32" s="3"/>
      <c r="I32" s="3"/>
      <c r="J32" s="7"/>
    </row>
    <row r="33" spans="1:10" ht="13.5">
      <c r="A33" s="18"/>
      <c r="B33" s="3"/>
      <c r="C33" s="3"/>
      <c r="D33" s="20" t="s">
        <v>11</v>
      </c>
      <c r="E33" s="11"/>
      <c r="F33" s="14"/>
      <c r="G33" s="3"/>
      <c r="H33" s="3"/>
      <c r="I33" s="3"/>
      <c r="J33" s="7"/>
    </row>
    <row r="34" spans="1:10" ht="13.5">
      <c r="A34" s="18"/>
      <c r="B34" s="16"/>
      <c r="C34" s="3"/>
      <c r="D34" s="27" t="s">
        <v>12</v>
      </c>
      <c r="E34" s="11" t="s">
        <v>13</v>
      </c>
      <c r="F34" s="14">
        <v>1400</v>
      </c>
      <c r="G34" s="3"/>
      <c r="H34" s="3"/>
      <c r="I34" s="3"/>
      <c r="J34" s="7"/>
    </row>
    <row r="35" spans="1:10" ht="13.5">
      <c r="A35" s="18"/>
      <c r="B35" s="16"/>
      <c r="C35" s="3"/>
      <c r="D35" s="32"/>
      <c r="E35" s="11" t="s">
        <v>14</v>
      </c>
      <c r="F35" s="14">
        <v>1000</v>
      </c>
      <c r="G35" s="3"/>
      <c r="H35" s="3"/>
      <c r="I35" s="3"/>
      <c r="J35" s="7"/>
    </row>
    <row r="36" spans="1:10" ht="13.5">
      <c r="A36" s="18"/>
      <c r="B36" s="16"/>
      <c r="C36" s="3"/>
      <c r="D36" s="32"/>
      <c r="E36" s="11" t="s">
        <v>15</v>
      </c>
      <c r="F36" s="14">
        <v>1800</v>
      </c>
      <c r="G36" s="3"/>
      <c r="H36" s="3"/>
      <c r="I36" s="3"/>
      <c r="J36" s="7"/>
    </row>
    <row r="37" spans="1:10" ht="13.5">
      <c r="A37" s="18"/>
      <c r="B37" s="3"/>
      <c r="C37" s="3"/>
      <c r="D37" s="27" t="s">
        <v>16</v>
      </c>
      <c r="E37" s="11"/>
      <c r="F37" s="26"/>
      <c r="G37" s="3"/>
      <c r="H37" s="3"/>
      <c r="I37" s="3"/>
      <c r="J37" s="7"/>
    </row>
    <row r="38" spans="1:10" ht="13.5">
      <c r="A38" s="18"/>
      <c r="B38" s="3"/>
      <c r="C38" s="3"/>
      <c r="D38" s="27" t="s">
        <v>17</v>
      </c>
      <c r="E38" s="11" t="s">
        <v>18</v>
      </c>
      <c r="F38" s="14">
        <v>64.3</v>
      </c>
      <c r="G38" s="3"/>
      <c r="H38" s="3"/>
      <c r="I38" s="3"/>
      <c r="J38" s="7"/>
    </row>
    <row r="39" spans="1:10" ht="13.5">
      <c r="A39" s="18"/>
      <c r="B39" s="3"/>
      <c r="C39" s="3"/>
      <c r="D39" s="27"/>
      <c r="E39" s="11" t="s">
        <v>19</v>
      </c>
      <c r="F39" s="14">
        <v>64.3</v>
      </c>
      <c r="G39" s="3"/>
      <c r="H39" s="3"/>
      <c r="I39" s="3"/>
      <c r="J39" s="7"/>
    </row>
    <row r="40" spans="1:10" ht="13.5">
      <c r="A40" s="18"/>
      <c r="B40" s="3"/>
      <c r="C40" s="3"/>
      <c r="D40" s="24"/>
      <c r="E40" s="2" t="s">
        <v>20</v>
      </c>
      <c r="F40" s="4">
        <v>64.3</v>
      </c>
      <c r="G40" s="3"/>
      <c r="H40" s="3"/>
      <c r="I40" s="3"/>
      <c r="J40" s="7"/>
    </row>
    <row r="41" spans="1:10" ht="12.75">
      <c r="A41" s="8"/>
      <c r="B41" s="19"/>
      <c r="C41" s="19"/>
      <c r="D41" s="19"/>
      <c r="E41" s="19"/>
      <c r="F41" s="19"/>
      <c r="G41" s="19"/>
      <c r="H41" s="19"/>
      <c r="I41" s="19"/>
      <c r="J41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Geology &amp; Geophysics</dc:creator>
  <cp:keywords/>
  <dc:description/>
  <cp:lastModifiedBy>Geology &amp; Geophysics</cp:lastModifiedBy>
  <dcterms:created xsi:type="dcterms:W3CDTF">2001-03-13T21:38:30Z</dcterms:created>
  <cp:category/>
  <cp:version/>
  <cp:contentType/>
  <cp:contentStatus/>
</cp:coreProperties>
</file>